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" sheetId="1" r:id="rId1"/>
    <sheet name="6" sheetId="2" r:id="rId2"/>
    <sheet name="7" sheetId="3" r:id="rId3"/>
    <sheet name="8" sheetId="4" r:id="rId4"/>
    <sheet name="9" sheetId="5" r:id="rId5"/>
  </sheets>
  <definedNames/>
  <calcPr fullCalcOnLoad="1"/>
</workbook>
</file>

<file path=xl/sharedStrings.xml><?xml version="1.0" encoding="utf-8"?>
<sst xmlns="http://schemas.openxmlformats.org/spreadsheetml/2006/main" count="180" uniqueCount="72">
  <si>
    <t xml:space="preserve">дата </t>
  </si>
  <si>
    <t xml:space="preserve">предмет </t>
  </si>
  <si>
    <t>ФИО</t>
  </si>
  <si>
    <t xml:space="preserve">класс </t>
  </si>
  <si>
    <t>№</t>
  </si>
  <si>
    <t xml:space="preserve">Итого </t>
  </si>
  <si>
    <t>% выполнения</t>
  </si>
  <si>
    <t>результат</t>
  </si>
  <si>
    <t>ОУ</t>
  </si>
  <si>
    <t>задние №1</t>
  </si>
  <si>
    <t>задние №2</t>
  </si>
  <si>
    <t>задние №3</t>
  </si>
  <si>
    <t>задние №4</t>
  </si>
  <si>
    <t>задние №5</t>
  </si>
  <si>
    <t>задние №6</t>
  </si>
  <si>
    <t>Задание №1</t>
  </si>
  <si>
    <t>Задание №2</t>
  </si>
  <si>
    <t>Задание №3</t>
  </si>
  <si>
    <t>Задание №4</t>
  </si>
  <si>
    <t>Задание №5</t>
  </si>
  <si>
    <t>Задание №6</t>
  </si>
  <si>
    <t>Задание №7</t>
  </si>
  <si>
    <t>задание №7</t>
  </si>
  <si>
    <t>Протокол олимпиады по истории школьный этап</t>
  </si>
  <si>
    <t>история</t>
  </si>
  <si>
    <t>истории</t>
  </si>
  <si>
    <t>2 б.</t>
  </si>
  <si>
    <t>2б.</t>
  </si>
  <si>
    <t>1б.</t>
  </si>
  <si>
    <t>Председатель жюри:</t>
  </si>
  <si>
    <t>Члены жюри:</t>
  </si>
  <si>
    <t>Председателюжюри:</t>
  </si>
  <si>
    <t>5 б.</t>
  </si>
  <si>
    <t>9б.</t>
  </si>
  <si>
    <t>задние №7</t>
  </si>
  <si>
    <t>5 б</t>
  </si>
  <si>
    <t>максимальный балл -29</t>
  </si>
  <si>
    <t xml:space="preserve">2б. </t>
  </si>
  <si>
    <t>3 б.</t>
  </si>
  <si>
    <t>8 б.</t>
  </si>
  <si>
    <t>16 б.</t>
  </si>
  <si>
    <t>10 б</t>
  </si>
  <si>
    <t>14  б</t>
  </si>
  <si>
    <t>максимальный балл -55</t>
  </si>
  <si>
    <t>задние №8</t>
  </si>
  <si>
    <t>6 б.</t>
  </si>
  <si>
    <t xml:space="preserve">1 б. </t>
  </si>
  <si>
    <t>1 б.</t>
  </si>
  <si>
    <t>7б.</t>
  </si>
  <si>
    <t>4 б.</t>
  </si>
  <si>
    <t>3 б</t>
  </si>
  <si>
    <t>1б</t>
  </si>
  <si>
    <t>5  б.</t>
  </si>
  <si>
    <t>Задание №8</t>
  </si>
  <si>
    <t>Задание №9</t>
  </si>
  <si>
    <t>3б.</t>
  </si>
  <si>
    <t>максимальный балл -35</t>
  </si>
  <si>
    <t>Попова В.А.</t>
  </si>
  <si>
    <t>Макарова Н.Н.</t>
  </si>
  <si>
    <t>Клепач М.А.</t>
  </si>
  <si>
    <t>Степановская-2 ООШ</t>
  </si>
  <si>
    <t>Мальцева Екатерина Николаевна</t>
  </si>
  <si>
    <t>Турсукова Алена Васильевна</t>
  </si>
  <si>
    <t>участник</t>
  </si>
  <si>
    <t>Макарова Елизавета Александровна</t>
  </si>
  <si>
    <t>Турсукова Светлана Сергеевна</t>
  </si>
  <si>
    <t>Дурасова Ирина Сергеевна</t>
  </si>
  <si>
    <t>призер</t>
  </si>
  <si>
    <t>Черкасова Дарья Александровна</t>
  </si>
  <si>
    <t>Щеголева Анна Сергеевна</t>
  </si>
  <si>
    <t>Муракаева Анна Сергеевна</t>
  </si>
  <si>
    <t>Турсукова Валентина Сергеевна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</si>
</sst>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10" zoomScaleNormal="110" zoomScalePageLayoutView="0" workbookViewId="0" topLeftCell="A1">
      <selection activeCell="I20" sqref="I20"/>
    </sheetView>
  </sheetViews>
  <sheetFormatPr defaultColWidth="9.140625" defaultRowHeight="12.75"/>
  <cols>
    <col min="1" max="1" width="8.57421875" style="0" customWidth="1"/>
    <col min="2" max="2" width="28.140625" style="0" customWidth="1"/>
    <col min="6" max="7" width="12.57421875" style="0" customWidth="1"/>
    <col min="8" max="9" width="12.7109375" style="0" customWidth="1"/>
    <col min="10" max="10" width="6.57421875" style="0" customWidth="1"/>
    <col min="11" max="11" width="10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1"/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>
      <c r="A4" s="1" t="s">
        <v>8</v>
      </c>
      <c r="B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" t="s">
        <v>0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</v>
      </c>
      <c r="B6" s="1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</v>
      </c>
      <c r="B7" s="4">
        <v>5</v>
      </c>
      <c r="C7" s="13" t="s">
        <v>36</v>
      </c>
      <c r="D7" s="14"/>
      <c r="E7" s="14"/>
      <c r="F7" s="1"/>
      <c r="G7" s="1"/>
      <c r="H7" s="1"/>
      <c r="I7" s="1"/>
      <c r="J7" s="1"/>
      <c r="K7" s="1"/>
      <c r="L7" s="1"/>
    </row>
    <row r="8" spans="1:12" ht="12.75">
      <c r="A8" s="8" t="s">
        <v>4</v>
      </c>
      <c r="B8" s="10" t="s">
        <v>2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34</v>
      </c>
      <c r="J8" s="16" t="s">
        <v>5</v>
      </c>
      <c r="K8" s="18" t="s">
        <v>6</v>
      </c>
      <c r="L8" s="15" t="s">
        <v>7</v>
      </c>
    </row>
    <row r="9" spans="1:12" ht="12.75">
      <c r="A9" s="9"/>
      <c r="B9" s="11"/>
      <c r="C9" s="2" t="s">
        <v>32</v>
      </c>
      <c r="D9" s="2" t="s">
        <v>32</v>
      </c>
      <c r="E9" s="2" t="s">
        <v>26</v>
      </c>
      <c r="F9" s="2" t="s">
        <v>28</v>
      </c>
      <c r="G9" s="2" t="s">
        <v>26</v>
      </c>
      <c r="H9" s="2" t="s">
        <v>33</v>
      </c>
      <c r="I9" s="6" t="s">
        <v>35</v>
      </c>
      <c r="J9" s="17"/>
      <c r="K9" s="19"/>
      <c r="L9" s="15"/>
    </row>
    <row r="10" spans="1:12" ht="12.75">
      <c r="A10" s="2">
        <v>1</v>
      </c>
      <c r="B10" s="2" t="s">
        <v>62</v>
      </c>
      <c r="C10" s="2">
        <v>0</v>
      </c>
      <c r="D10" s="2">
        <v>2</v>
      </c>
      <c r="E10" s="2">
        <v>1</v>
      </c>
      <c r="F10" s="2">
        <v>0</v>
      </c>
      <c r="G10" s="2">
        <v>2</v>
      </c>
      <c r="H10" s="2">
        <v>2</v>
      </c>
      <c r="I10" s="2">
        <v>2</v>
      </c>
      <c r="J10" s="3">
        <f>SUM(C10:I10)</f>
        <v>9</v>
      </c>
      <c r="K10" s="12">
        <f>J10*100/29</f>
        <v>31.03448275862069</v>
      </c>
      <c r="L10" s="2" t="s">
        <v>63</v>
      </c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3">
        <f aca="true" t="shared" si="0" ref="J11:J17">SUM(C11:I11)</f>
        <v>0</v>
      </c>
      <c r="K11" s="12">
        <f aca="true" t="shared" si="1" ref="K11:K17">J11*100/29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3">
        <f t="shared" si="0"/>
        <v>0</v>
      </c>
      <c r="K12" s="12">
        <f t="shared" si="1"/>
        <v>0</v>
      </c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3">
        <f t="shared" si="0"/>
        <v>0</v>
      </c>
      <c r="K13" s="12">
        <f t="shared" si="1"/>
        <v>0</v>
      </c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3">
        <f t="shared" si="0"/>
        <v>0</v>
      </c>
      <c r="K14" s="12">
        <f t="shared" si="1"/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3">
        <f t="shared" si="0"/>
        <v>0</v>
      </c>
      <c r="K15" s="12">
        <f t="shared" si="1"/>
        <v>0</v>
      </c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3">
        <f t="shared" si="0"/>
        <v>0</v>
      </c>
      <c r="K16" s="12">
        <f t="shared" si="1"/>
        <v>0</v>
      </c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3">
        <f t="shared" si="0"/>
        <v>0</v>
      </c>
      <c r="K17" s="12">
        <f t="shared" si="1"/>
        <v>0</v>
      </c>
      <c r="L17" s="2"/>
    </row>
    <row r="18" ht="12.75">
      <c r="B18" s="2"/>
    </row>
    <row r="21" spans="2:3" ht="12.75">
      <c r="B21" t="s">
        <v>31</v>
      </c>
      <c r="C21" t="s">
        <v>57</v>
      </c>
    </row>
    <row r="22" spans="2:3" ht="12.75">
      <c r="B22" t="s">
        <v>30</v>
      </c>
      <c r="C22" t="s">
        <v>58</v>
      </c>
    </row>
    <row r="23" ht="12.75">
      <c r="C23" t="s">
        <v>59</v>
      </c>
    </row>
  </sheetData>
  <sheetProtection/>
  <mergeCells count="4">
    <mergeCell ref="C7:E7"/>
    <mergeCell ref="L8:L9"/>
    <mergeCell ref="J8:J9"/>
    <mergeCell ref="K8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I18" sqref="I18"/>
    </sheetView>
  </sheetViews>
  <sheetFormatPr defaultColWidth="9.140625" defaultRowHeight="12.75"/>
  <cols>
    <col min="1" max="1" width="8.57421875" style="0" customWidth="1"/>
    <col min="2" max="2" width="28.140625" style="0" customWidth="1"/>
    <col min="6" max="7" width="12.57421875" style="0" customWidth="1"/>
    <col min="8" max="9" width="12.7109375" style="0" customWidth="1"/>
    <col min="10" max="10" width="6.57421875" style="0" customWidth="1"/>
    <col min="11" max="11" width="10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1"/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>
      <c r="A4" s="1" t="s">
        <v>8</v>
      </c>
      <c r="B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" t="s">
        <v>0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</v>
      </c>
      <c r="B6" s="1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</v>
      </c>
      <c r="B7" s="4">
        <v>6</v>
      </c>
      <c r="C7" s="13" t="s">
        <v>43</v>
      </c>
      <c r="D7" s="14"/>
      <c r="E7" s="14"/>
      <c r="F7" s="1"/>
      <c r="G7" s="1"/>
      <c r="H7" s="1"/>
      <c r="I7" s="1"/>
      <c r="J7" s="1"/>
      <c r="K7" s="1"/>
      <c r="L7" s="1"/>
    </row>
    <row r="8" spans="1:12" ht="12.75">
      <c r="A8" s="8" t="s">
        <v>4</v>
      </c>
      <c r="B8" s="10" t="s">
        <v>2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34</v>
      </c>
      <c r="J8" s="16" t="s">
        <v>5</v>
      </c>
      <c r="K8" s="18" t="s">
        <v>6</v>
      </c>
      <c r="L8" s="15" t="s">
        <v>7</v>
      </c>
    </row>
    <row r="9" spans="1:12" ht="12.75">
      <c r="A9" s="9"/>
      <c r="B9" s="11"/>
      <c r="C9" s="2" t="s">
        <v>37</v>
      </c>
      <c r="D9" s="2" t="s">
        <v>38</v>
      </c>
      <c r="E9" s="2" t="s">
        <v>39</v>
      </c>
      <c r="F9" s="2" t="s">
        <v>27</v>
      </c>
      <c r="G9" s="2" t="s">
        <v>40</v>
      </c>
      <c r="H9" s="2" t="s">
        <v>41</v>
      </c>
      <c r="I9" s="6" t="s">
        <v>42</v>
      </c>
      <c r="J9" s="17"/>
      <c r="K9" s="19"/>
      <c r="L9" s="15"/>
    </row>
    <row r="10" spans="1:12" ht="12.75">
      <c r="A10" s="2">
        <v>1</v>
      </c>
      <c r="B10" s="2" t="s">
        <v>64</v>
      </c>
      <c r="C10" s="2">
        <v>2</v>
      </c>
      <c r="D10" s="2">
        <v>3</v>
      </c>
      <c r="E10" s="2">
        <v>5</v>
      </c>
      <c r="F10" s="2">
        <v>2</v>
      </c>
      <c r="G10" s="2">
        <v>5</v>
      </c>
      <c r="H10" s="2">
        <v>5</v>
      </c>
      <c r="I10" s="2">
        <v>5</v>
      </c>
      <c r="J10" s="3">
        <f>SUM(C10:I10)</f>
        <v>27</v>
      </c>
      <c r="K10" s="12">
        <f>J10*100/55</f>
        <v>49.09090909090909</v>
      </c>
      <c r="L10" s="2" t="s">
        <v>67</v>
      </c>
    </row>
    <row r="11" spans="1:12" ht="12.75">
      <c r="A11" s="2">
        <v>2</v>
      </c>
      <c r="B11" s="2" t="s">
        <v>65</v>
      </c>
      <c r="C11" s="2">
        <v>2</v>
      </c>
      <c r="D11" s="2">
        <v>3</v>
      </c>
      <c r="E11" s="2">
        <v>3</v>
      </c>
      <c r="F11" s="2">
        <v>2</v>
      </c>
      <c r="G11" s="2">
        <v>5</v>
      </c>
      <c r="H11" s="2">
        <v>5</v>
      </c>
      <c r="I11" s="2">
        <v>5</v>
      </c>
      <c r="J11" s="3">
        <f aca="true" t="shared" si="0" ref="J11:J16">SUM(C11:I11)</f>
        <v>25</v>
      </c>
      <c r="K11" s="12">
        <f aca="true" t="shared" si="1" ref="K11:K16">J11*100/55</f>
        <v>45.45454545454545</v>
      </c>
      <c r="L11" s="2"/>
    </row>
    <row r="12" spans="1:12" ht="12.75">
      <c r="A12" s="2">
        <v>3</v>
      </c>
      <c r="B12" s="2" t="s">
        <v>66</v>
      </c>
      <c r="C12" s="2">
        <v>1</v>
      </c>
      <c r="D12" s="2">
        <v>2</v>
      </c>
      <c r="E12" s="2">
        <v>2</v>
      </c>
      <c r="F12" s="2">
        <v>0</v>
      </c>
      <c r="G12" s="2">
        <v>0</v>
      </c>
      <c r="H12" s="2">
        <v>5</v>
      </c>
      <c r="I12" s="2">
        <v>7</v>
      </c>
      <c r="J12" s="3">
        <f t="shared" si="0"/>
        <v>17</v>
      </c>
      <c r="K12" s="12">
        <f t="shared" si="1"/>
        <v>30.90909090909091</v>
      </c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3">
        <f t="shared" si="0"/>
        <v>0</v>
      </c>
      <c r="K13" s="12">
        <f t="shared" si="1"/>
        <v>0</v>
      </c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3">
        <f t="shared" si="0"/>
        <v>0</v>
      </c>
      <c r="K14" s="12">
        <f t="shared" si="1"/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3">
        <f t="shared" si="0"/>
        <v>0</v>
      </c>
      <c r="K15" s="12">
        <f t="shared" si="1"/>
        <v>0</v>
      </c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3">
        <f t="shared" si="0"/>
        <v>0</v>
      </c>
      <c r="K16" s="12">
        <f t="shared" si="1"/>
        <v>0</v>
      </c>
      <c r="L16" s="2"/>
    </row>
    <row r="17" ht="12.75">
      <c r="B17" s="2"/>
    </row>
    <row r="20" spans="2:3" ht="12.75">
      <c r="B20" t="s">
        <v>31</v>
      </c>
      <c r="C20" t="s">
        <v>57</v>
      </c>
    </row>
    <row r="21" spans="2:3" ht="12.75">
      <c r="B21" t="s">
        <v>30</v>
      </c>
      <c r="C21" t="s">
        <v>58</v>
      </c>
    </row>
    <row r="22" ht="12.75">
      <c r="C22" t="s">
        <v>59</v>
      </c>
    </row>
  </sheetData>
  <sheetProtection/>
  <mergeCells count="4">
    <mergeCell ref="J8:J9"/>
    <mergeCell ref="K8:K9"/>
    <mergeCell ref="L8:L9"/>
    <mergeCell ref="C7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3">
      <selection activeCell="J17" sqref="J17"/>
    </sheetView>
  </sheetViews>
  <sheetFormatPr defaultColWidth="9.140625" defaultRowHeight="12.75"/>
  <cols>
    <col min="1" max="1" width="8.57421875" style="0" customWidth="1"/>
    <col min="2" max="2" width="28.140625" style="0" customWidth="1"/>
    <col min="6" max="7" width="12.57421875" style="0" customWidth="1"/>
    <col min="8" max="10" width="12.7109375" style="0" customWidth="1"/>
    <col min="11" max="11" width="6.57421875" style="0" customWidth="1"/>
    <col min="12" max="12" width="10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1"/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>
      <c r="A4" s="1" t="s">
        <v>8</v>
      </c>
      <c r="B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" t="s">
        <v>0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 t="s">
        <v>1</v>
      </c>
      <c r="B6" s="1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 t="s">
        <v>3</v>
      </c>
      <c r="B7" s="4">
        <v>7</v>
      </c>
      <c r="C7" s="13" t="s">
        <v>36</v>
      </c>
      <c r="D7" s="14"/>
      <c r="E7" s="14"/>
      <c r="F7" s="1"/>
      <c r="G7" s="1"/>
      <c r="H7" s="1"/>
      <c r="I7" s="1"/>
      <c r="J7" s="1"/>
      <c r="K7" s="1"/>
      <c r="L7" s="1"/>
      <c r="M7" s="1"/>
    </row>
    <row r="8" spans="1:13" ht="12.75">
      <c r="A8" s="8" t="s">
        <v>4</v>
      </c>
      <c r="B8" s="10" t="s">
        <v>2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22</v>
      </c>
      <c r="J8" s="2" t="s">
        <v>44</v>
      </c>
      <c r="K8" s="16" t="s">
        <v>5</v>
      </c>
      <c r="L8" s="18" t="s">
        <v>6</v>
      </c>
      <c r="M8" s="15" t="s">
        <v>7</v>
      </c>
    </row>
    <row r="9" spans="1:13" ht="12.75">
      <c r="A9" s="9"/>
      <c r="B9" s="11"/>
      <c r="C9" s="2" t="s">
        <v>46</v>
      </c>
      <c r="D9" s="2" t="s">
        <v>47</v>
      </c>
      <c r="E9" s="2" t="s">
        <v>26</v>
      </c>
      <c r="F9" s="2" t="s">
        <v>48</v>
      </c>
      <c r="G9" s="2" t="s">
        <v>49</v>
      </c>
      <c r="H9" s="2" t="s">
        <v>50</v>
      </c>
      <c r="I9" s="6" t="s">
        <v>45</v>
      </c>
      <c r="J9" s="6" t="s">
        <v>35</v>
      </c>
      <c r="K9" s="17"/>
      <c r="L9" s="19"/>
      <c r="M9" s="15"/>
    </row>
    <row r="10" spans="1:13" ht="12.75">
      <c r="A10" s="2">
        <v>1</v>
      </c>
      <c r="B10" s="2" t="s">
        <v>68</v>
      </c>
      <c r="C10" s="2">
        <v>1</v>
      </c>
      <c r="D10" s="2">
        <v>1</v>
      </c>
      <c r="E10" s="2">
        <v>1</v>
      </c>
      <c r="F10" s="2">
        <v>0</v>
      </c>
      <c r="G10" s="2">
        <v>2</v>
      </c>
      <c r="H10" s="2">
        <v>0</v>
      </c>
      <c r="I10" s="2">
        <v>1</v>
      </c>
      <c r="J10" s="2">
        <v>0</v>
      </c>
      <c r="K10" s="3">
        <f>SUM(C10:J10)</f>
        <v>6</v>
      </c>
      <c r="L10" s="12">
        <f>K10*100/29</f>
        <v>20.689655172413794</v>
      </c>
      <c r="M10" s="2"/>
    </row>
    <row r="11" spans="1:13" ht="12.75">
      <c r="A11" s="2">
        <v>2</v>
      </c>
      <c r="B11" s="2" t="s">
        <v>69</v>
      </c>
      <c r="C11" s="2">
        <v>1</v>
      </c>
      <c r="D11" s="2">
        <v>1</v>
      </c>
      <c r="E11" s="2">
        <v>1</v>
      </c>
      <c r="F11" s="2">
        <v>0</v>
      </c>
      <c r="G11" s="2">
        <v>3</v>
      </c>
      <c r="H11" s="2">
        <v>0</v>
      </c>
      <c r="I11" s="2">
        <v>1</v>
      </c>
      <c r="J11" s="2">
        <v>0</v>
      </c>
      <c r="K11" s="3">
        <f>SUM(C11:J11)</f>
        <v>7</v>
      </c>
      <c r="L11" s="12">
        <f>K11*100/29</f>
        <v>24.137931034482758</v>
      </c>
      <c r="M11" s="2"/>
    </row>
    <row r="12" spans="1:13" ht="12.75">
      <c r="A12" s="2">
        <v>3</v>
      </c>
      <c r="B12" s="2" t="s">
        <v>70</v>
      </c>
      <c r="C12" s="2">
        <v>1</v>
      </c>
      <c r="D12" s="2">
        <v>1</v>
      </c>
      <c r="E12" s="2">
        <v>0</v>
      </c>
      <c r="F12" s="2">
        <v>1</v>
      </c>
      <c r="G12" s="2">
        <v>2</v>
      </c>
      <c r="H12" s="2">
        <v>0</v>
      </c>
      <c r="I12" s="2">
        <v>1</v>
      </c>
      <c r="J12" s="2">
        <v>0</v>
      </c>
      <c r="K12" s="3">
        <f>SUM(C12:J12)</f>
        <v>6</v>
      </c>
      <c r="L12" s="12">
        <f>K12*100/29</f>
        <v>20.689655172413794</v>
      </c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3">
        <f>SUM(C13:J13)</f>
        <v>0</v>
      </c>
      <c r="L13" s="12">
        <f>K13*100/29</f>
        <v>0</v>
      </c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3">
        <f>SUM(C14:J14)</f>
        <v>0</v>
      </c>
      <c r="L14" s="12">
        <f>K14*100/29</f>
        <v>0</v>
      </c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3">
        <f>SUM(C15:J15)</f>
        <v>0</v>
      </c>
      <c r="L15" s="12">
        <f>K15*100/29</f>
        <v>0</v>
      </c>
      <c r="M15" s="2"/>
    </row>
    <row r="16" ht="12.75">
      <c r="B16" s="2"/>
    </row>
    <row r="19" spans="2:3" ht="12.75">
      <c r="B19" t="s">
        <v>31</v>
      </c>
      <c r="C19" t="s">
        <v>57</v>
      </c>
    </row>
    <row r="20" spans="2:3" ht="12.75">
      <c r="B20" t="s">
        <v>30</v>
      </c>
      <c r="C20" t="s">
        <v>58</v>
      </c>
    </row>
    <row r="21" ht="12.75">
      <c r="C21" t="s">
        <v>59</v>
      </c>
    </row>
  </sheetData>
  <sheetProtection/>
  <mergeCells count="4">
    <mergeCell ref="M8:M9"/>
    <mergeCell ref="K8:K9"/>
    <mergeCell ref="L8:L9"/>
    <mergeCell ref="C7:E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8.57421875" style="0" customWidth="1"/>
    <col min="2" max="2" width="28.140625" style="0" customWidth="1"/>
    <col min="6" max="7" width="12.57421875" style="0" customWidth="1"/>
    <col min="8" max="10" width="12.7109375" style="0" customWidth="1"/>
    <col min="11" max="11" width="6.57421875" style="0" customWidth="1"/>
    <col min="12" max="12" width="10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1"/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>
      <c r="A4" s="1" t="s">
        <v>8</v>
      </c>
      <c r="B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" t="s">
        <v>0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 t="s">
        <v>1</v>
      </c>
      <c r="B6" s="1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 t="s">
        <v>3</v>
      </c>
      <c r="B7" s="4">
        <v>7</v>
      </c>
      <c r="C7" s="13" t="s">
        <v>36</v>
      </c>
      <c r="D7" s="14"/>
      <c r="E7" s="14"/>
      <c r="F7" s="1"/>
      <c r="G7" s="1"/>
      <c r="H7" s="1"/>
      <c r="I7" s="1"/>
      <c r="J7" s="1"/>
      <c r="K7" s="1"/>
      <c r="L7" s="1"/>
      <c r="M7" s="1"/>
    </row>
    <row r="8" spans="1:13" ht="12.75">
      <c r="A8" s="8" t="s">
        <v>4</v>
      </c>
      <c r="B8" s="10" t="s">
        <v>2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22</v>
      </c>
      <c r="J8" s="2" t="s">
        <v>44</v>
      </c>
      <c r="K8" s="16" t="s">
        <v>5</v>
      </c>
      <c r="L8" s="18" t="s">
        <v>6</v>
      </c>
      <c r="M8" s="15" t="s">
        <v>7</v>
      </c>
    </row>
    <row r="9" spans="1:13" ht="12.75">
      <c r="A9" s="9"/>
      <c r="B9" s="11"/>
      <c r="C9" s="2" t="s">
        <v>46</v>
      </c>
      <c r="D9" s="2" t="s">
        <v>47</v>
      </c>
      <c r="E9" s="2" t="s">
        <v>26</v>
      </c>
      <c r="F9" s="2" t="s">
        <v>48</v>
      </c>
      <c r="G9" s="2" t="s">
        <v>49</v>
      </c>
      <c r="H9" s="2" t="s">
        <v>50</v>
      </c>
      <c r="I9" s="6" t="s">
        <v>45</v>
      </c>
      <c r="J9" s="6" t="s">
        <v>35</v>
      </c>
      <c r="K9" s="17"/>
      <c r="L9" s="19"/>
      <c r="M9" s="15"/>
    </row>
    <row r="10" spans="1:13" ht="12.75">
      <c r="A10" s="2">
        <v>1</v>
      </c>
      <c r="B10" s="2" t="s">
        <v>71</v>
      </c>
      <c r="C10" s="2">
        <v>1</v>
      </c>
      <c r="D10" s="2">
        <v>1</v>
      </c>
      <c r="E10" s="2">
        <v>1</v>
      </c>
      <c r="F10" s="2">
        <v>1</v>
      </c>
      <c r="G10" s="2">
        <v>0</v>
      </c>
      <c r="H10" s="2">
        <v>0</v>
      </c>
      <c r="I10" s="2">
        <v>2</v>
      </c>
      <c r="J10" s="2">
        <v>0</v>
      </c>
      <c r="K10" s="3">
        <f>SUM(C10:J10)</f>
        <v>6</v>
      </c>
      <c r="L10" s="12">
        <f>K10*100/29</f>
        <v>20.689655172413794</v>
      </c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3">
        <f>SUM(C11:J11)</f>
        <v>0</v>
      </c>
      <c r="L11" s="12">
        <f>K11*100/29</f>
        <v>0</v>
      </c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3">
        <f>SUM(C12:J12)</f>
        <v>0</v>
      </c>
      <c r="L12" s="12">
        <f>K12*100/29</f>
        <v>0</v>
      </c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3">
        <f>SUM(C13:J13)</f>
        <v>0</v>
      </c>
      <c r="L13" s="12">
        <f>K13*100/29</f>
        <v>0</v>
      </c>
      <c r="M13" s="2"/>
    </row>
    <row r="14" ht="12.75">
      <c r="B14" s="2"/>
    </row>
    <row r="17" spans="2:3" ht="12.75">
      <c r="B17" t="s">
        <v>31</v>
      </c>
      <c r="C17" t="s">
        <v>57</v>
      </c>
    </row>
    <row r="18" spans="2:3" ht="12.75">
      <c r="B18" t="s">
        <v>30</v>
      </c>
      <c r="C18" t="s">
        <v>58</v>
      </c>
    </row>
    <row r="19" ht="12.75">
      <c r="C19" t="s">
        <v>59</v>
      </c>
    </row>
  </sheetData>
  <sheetProtection/>
  <mergeCells count="4">
    <mergeCell ref="K8:K9"/>
    <mergeCell ref="C7:E7"/>
    <mergeCell ref="L8:L9"/>
    <mergeCell ref="M8:M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8.57421875" style="0" customWidth="1"/>
    <col min="2" max="2" width="28.140625" style="0" customWidth="1"/>
    <col min="3" max="3" width="10.57421875" style="0" customWidth="1"/>
    <col min="4" max="4" width="12.00390625" style="0" customWidth="1"/>
    <col min="5" max="5" width="11.8515625" style="0" customWidth="1"/>
    <col min="6" max="11" width="12.57421875" style="0" customWidth="1"/>
    <col min="12" max="12" width="6.57421875" style="0" customWidth="1"/>
    <col min="13" max="13" width="10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>
      <c r="A4" s="1" t="s">
        <v>8</v>
      </c>
      <c r="B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1</v>
      </c>
      <c r="B6" s="1" t="s">
        <v>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3</v>
      </c>
      <c r="B7" s="4">
        <v>9</v>
      </c>
      <c r="C7" s="1" t="s">
        <v>56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 customHeight="1">
      <c r="A8" s="16" t="s">
        <v>4</v>
      </c>
      <c r="B8" s="16" t="s">
        <v>2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53</v>
      </c>
      <c r="K8" s="2" t="s">
        <v>54</v>
      </c>
      <c r="L8" s="16" t="s">
        <v>5</v>
      </c>
      <c r="M8" s="18" t="s">
        <v>6</v>
      </c>
      <c r="N8" s="16" t="s">
        <v>7</v>
      </c>
    </row>
    <row r="9" spans="1:14" ht="12.75">
      <c r="A9" s="17"/>
      <c r="B9" s="17"/>
      <c r="C9" s="2" t="s">
        <v>51</v>
      </c>
      <c r="D9" s="2" t="s">
        <v>38</v>
      </c>
      <c r="E9" s="2" t="s">
        <v>45</v>
      </c>
      <c r="F9" s="2" t="s">
        <v>49</v>
      </c>
      <c r="G9" s="2" t="s">
        <v>55</v>
      </c>
      <c r="H9" s="2" t="s">
        <v>38</v>
      </c>
      <c r="I9" s="6" t="s">
        <v>35</v>
      </c>
      <c r="J9" s="6" t="s">
        <v>35</v>
      </c>
      <c r="K9" s="6" t="s">
        <v>52</v>
      </c>
      <c r="L9" s="17"/>
      <c r="M9" s="19"/>
      <c r="N9" s="17"/>
    </row>
    <row r="10" spans="1:14" ht="12.75">
      <c r="A10" s="2">
        <v>1</v>
      </c>
      <c r="B10" s="2" t="s">
        <v>61</v>
      </c>
      <c r="C10" s="2">
        <v>1</v>
      </c>
      <c r="D10" s="2">
        <v>3</v>
      </c>
      <c r="E10" s="2">
        <v>5</v>
      </c>
      <c r="F10" s="2">
        <v>4</v>
      </c>
      <c r="G10" s="2">
        <v>1</v>
      </c>
      <c r="H10" s="2">
        <v>2</v>
      </c>
      <c r="I10" s="2">
        <v>2</v>
      </c>
      <c r="J10" s="2">
        <v>2</v>
      </c>
      <c r="K10" s="2">
        <v>0</v>
      </c>
      <c r="L10" s="3">
        <f aca="true" t="shared" si="0" ref="L10:L18">SUM(C10:K10)</f>
        <v>20</v>
      </c>
      <c r="M10" s="12">
        <f>L10*100/35</f>
        <v>57.142857142857146</v>
      </c>
      <c r="N10" s="2" t="s">
        <v>67</v>
      </c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>
        <f t="shared" si="0"/>
        <v>0</v>
      </c>
      <c r="M11" s="12">
        <f aca="true" t="shared" si="1" ref="M11:M18">L11*100/35</f>
        <v>0</v>
      </c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">
        <f t="shared" si="0"/>
        <v>0</v>
      </c>
      <c r="M12" s="12">
        <f t="shared" si="1"/>
        <v>0</v>
      </c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">
        <f t="shared" si="0"/>
        <v>0</v>
      </c>
      <c r="M13" s="12">
        <f t="shared" si="1"/>
        <v>0</v>
      </c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">
        <f t="shared" si="0"/>
        <v>0</v>
      </c>
      <c r="M14" s="12">
        <f t="shared" si="1"/>
        <v>0</v>
      </c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">
        <f t="shared" si="0"/>
        <v>0</v>
      </c>
      <c r="M15" s="12">
        <f t="shared" si="1"/>
        <v>0</v>
      </c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>
        <f t="shared" si="0"/>
        <v>0</v>
      </c>
      <c r="M16" s="12">
        <f t="shared" si="1"/>
        <v>0</v>
      </c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>
        <f t="shared" si="0"/>
        <v>0</v>
      </c>
      <c r="M17" s="12">
        <f t="shared" si="1"/>
        <v>0</v>
      </c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">
        <f t="shared" si="0"/>
        <v>0</v>
      </c>
      <c r="M18" s="12">
        <f t="shared" si="1"/>
        <v>0</v>
      </c>
      <c r="N18" s="2"/>
    </row>
    <row r="23" spans="2:3" ht="12.75">
      <c r="B23" t="s">
        <v>29</v>
      </c>
      <c r="C23" t="s">
        <v>57</v>
      </c>
    </row>
    <row r="24" spans="2:3" ht="12.75">
      <c r="B24" t="s">
        <v>30</v>
      </c>
      <c r="C24" t="s">
        <v>58</v>
      </c>
    </row>
    <row r="25" ht="12.75">
      <c r="C25" t="s">
        <v>59</v>
      </c>
    </row>
  </sheetData>
  <sheetProtection/>
  <mergeCells count="5">
    <mergeCell ref="N8:N9"/>
    <mergeCell ref="A8:A9"/>
    <mergeCell ref="B8:B9"/>
    <mergeCell ref="L8:L9"/>
    <mergeCell ref="M8:M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dcterms:created xsi:type="dcterms:W3CDTF">1996-10-08T23:32:33Z</dcterms:created>
  <dcterms:modified xsi:type="dcterms:W3CDTF">2017-11-06T17:16:04Z</dcterms:modified>
  <cp:category/>
  <cp:version/>
  <cp:contentType/>
  <cp:contentStatus/>
</cp:coreProperties>
</file>